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<sst xmlns="http://schemas.openxmlformats.org/spreadsheetml/2006/main" count="82" uniqueCount="56">
  <si>
    <t>专业代码及名称</t>
  </si>
  <si>
    <t>060200-中国史</t>
  </si>
  <si>
    <t xml:space="preserve">    填表时间：</t>
  </si>
  <si>
    <t>2026-04-30</t>
  </si>
  <si>
    <t>序号</t>
  </si>
  <si>
    <t>考生编号</t>
  </si>
  <si>
    <t>姓名</t>
  </si>
  <si>
    <t>初试成绩
（满分300）</t>
  </si>
  <si>
    <t>复试成绩
（满分200）</t>
  </si>
  <si>
    <t>政治理论</t>
  </si>
  <si>
    <t>同等学力、跨专业加试</t>
  </si>
  <si>
    <t>总成绩</t>
  </si>
  <si>
    <t>备注</t>
  </si>
  <si>
    <t>科目1</t>
  </si>
  <si>
    <t>科目2</t>
  </si>
  <si>
    <t>外国语成绩（满分100）</t>
  </si>
  <si>
    <t>专业1成绩（满分100）</t>
  </si>
  <si>
    <t>专业2成绩（满分100）</t>
  </si>
  <si>
    <t>成绩</t>
  </si>
  <si>
    <t>名称</t>
  </si>
  <si>
    <t>注1：外国语成绩不计入考生录取总成绩</t>
  </si>
  <si>
    <t>注2：“普通招考”考生录取总成绩＝专业1成绩+专业2成绩+复试成绩</t>
  </si>
  <si>
    <t>注3：具有博士毕业证和学位证、硕士毕业证和学位证的考生、应届硕士毕业生可免试政治理论。同等学力（含只有硕士学位证的本科毕业生）须参加。</t>
  </si>
  <si>
    <t>注5：未参与考试的考生可以不填写此表。</t>
  </si>
  <si>
    <t>专业综合素质（满分100）</t>
    <phoneticPr fontId="5" type="noConversion"/>
  </si>
  <si>
    <t>研究计划（满分80）</t>
    <phoneticPr fontId="9" type="noConversion"/>
  </si>
  <si>
    <r>
      <t xml:space="preserve">英语听说能力
</t>
    </r>
    <r>
      <rPr>
        <b/>
        <sz val="8"/>
        <color theme="1"/>
        <rFont val="宋体"/>
        <family val="3"/>
        <charset val="134"/>
      </rPr>
      <t>（满分20）</t>
    </r>
    <phoneticPr fontId="5" type="noConversion"/>
  </si>
  <si>
    <t>注4：专业综合素质考核成绩低于60分或研究计划低于48分或外国语听力及口语测试低于12分者，不予录取。</t>
    <phoneticPr fontId="2" type="noConversion"/>
  </si>
  <si>
    <t>四川师范大学历史文化与旅游学院2026年招收攻读博士学位研究生
复试成绩公示（普通招考）</t>
    <phoneticPr fontId="2" type="noConversion"/>
  </si>
  <si>
    <t>106366100000294</t>
  </si>
  <si>
    <t>王军</t>
  </si>
  <si>
    <t>0.00</t>
  </si>
  <si>
    <t>106366100000298</t>
  </si>
  <si>
    <t>李欣蔚</t>
  </si>
  <si>
    <t>106366100000296</t>
  </si>
  <si>
    <t>李昊</t>
  </si>
  <si>
    <t>106366100000291</t>
  </si>
  <si>
    <t>李晗</t>
  </si>
  <si>
    <t>106366100000289</t>
  </si>
  <si>
    <t>胡伟涛</t>
  </si>
  <si>
    <t>106366100000292</t>
  </si>
  <si>
    <t>万罗慧</t>
  </si>
  <si>
    <t>106366100000299</t>
  </si>
  <si>
    <t>纪燕峰</t>
  </si>
  <si>
    <t>106366100000300</t>
  </si>
  <si>
    <t>邵文静</t>
  </si>
  <si>
    <t>106366100000301</t>
  </si>
  <si>
    <t>黄新尧</t>
  </si>
  <si>
    <t>106366100000302</t>
  </si>
  <si>
    <t>方进</t>
  </si>
  <si>
    <t>106366100000288</t>
  </si>
  <si>
    <t>彭威</t>
  </si>
  <si>
    <t>106366100000293</t>
  </si>
  <si>
    <t>孔灵灵</t>
  </si>
  <si>
    <t>史学导论</t>
  </si>
  <si>
    <t>中国通史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</si>
</sst>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4">
    <font>
      <sz val="11"/>
      <color theme="1"/>
      <name val="等线"/>
      <family val="2"/>
      <scheme val="minor"/>
    </font>
    <font>
      <b/>
      <sz val="20"/>
      <name val="宋体"/>
      <family val="3"/>
    </font>
    <font>
      <sz val="9"/>
      <name val="等线"/>
      <family val="3"/>
      <charset val="134"/>
      <scheme val="minor"/>
    </font>
    <font>
      <sz val="20"/>
      <name val="宋体"/>
      <family val="3"/>
    </font>
    <font>
      <b/>
      <sz val="12"/>
      <name val="宋体"/>
      <family val="3"/>
    </font>
    <font>
      <b/>
      <sz val="13"/>
      <name val="宋体"/>
      <family val="3"/>
    </font>
    <font>
      <b/>
      <sz val="11"/>
      <name val="宋体"/>
      <family val="3"/>
    </font>
    <font>
      <b/>
      <sz val="10"/>
      <name val="宋体"/>
      <family val="3"/>
    </font>
    <font>
      <b/>
      <sz val="9"/>
      <name val="宋体"/>
      <family val="3"/>
    </font>
    <font>
      <sz val="12"/>
      <name val="宋体"/>
      <family val="3"/>
    </font>
    <font>
      <sz val="10"/>
      <name val="宋体"/>
      <family val="3"/>
    </font>
    <font>
      <b/>
      <sz val="10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NumberFormat="1" applyFont="1" applyFill="1" applyBorder="1"/>
    <xf numFmtId="0" fontId="4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11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/>
    <xf numFmtId="49" fontId="0" fillId="0" borderId="2" xfId="0" applyNumberFormat="1" applyFont="1" applyFill="1" applyBorder="1"/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10" fillId="0" borderId="4" xfId="0" applyNumberFormat="1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J30" sqref="J30"/>
    </sheetView>
  </sheetViews>
  <sheetFormatPr defaultColWidth="9" defaultRowHeight="13.5"/>
  <cols>
    <col min="1" max="1" width="2.875" style="13" customWidth="1"/>
    <col min="2" max="2" width="19.25" style="11" customWidth="1"/>
    <col min="3" max="3" width="8" style="14" customWidth="1"/>
    <col min="4" max="5" width="6.25" style="11" customWidth="1"/>
    <col min="6" max="6" width="6.125" style="11" customWidth="1"/>
    <col min="7" max="7" width="7.75" style="11" customWidth="1"/>
    <col min="8" max="8" width="7.375" style="11" customWidth="1"/>
    <col min="9" max="9" width="6.125" style="11" customWidth="1"/>
    <col min="10" max="10" width="5.875" style="11" customWidth="1"/>
    <col min="11" max="11" width="11.5" style="11" customWidth="1"/>
    <col min="12" max="12" width="8.875" style="11" customWidth="1"/>
    <col min="13" max="13" width="11.375" style="11" customWidth="1"/>
    <col min="14" max="14" width="6.125" style="11" customWidth="1"/>
    <col min="15" max="15" width="9.125" style="11" customWidth="1"/>
    <col min="16" max="16" width="21.125" style="11" customWidth="1"/>
    <col min="17" max="16384" width="9" style="11"/>
  </cols>
  <sheetData>
    <row r="1" spans="1:16" s="1" customFormat="1" ht="53.25" customHeight="1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</row>
    <row r="2" spans="1:16" s="3" customFormat="1" ht="15">
      <c r="A2" s="25" t="s">
        <v>0</v>
      </c>
      <c r="B2" s="25"/>
      <c r="C2" s="25"/>
      <c r="D2" s="26" t="s">
        <v>1</v>
      </c>
      <c r="E2" s="26"/>
      <c r="F2" s="26"/>
      <c r="G2" s="26"/>
      <c r="H2" s="26"/>
      <c r="I2" s="26"/>
      <c r="J2" s="26"/>
      <c r="K2" s="26"/>
      <c r="L2" s="26"/>
      <c r="M2" s="25" t="s">
        <v>2</v>
      </c>
      <c r="N2" s="25"/>
      <c r="O2" s="25"/>
      <c r="P2" s="2" t="s">
        <v>3</v>
      </c>
    </row>
    <row r="3" spans="1:16" s="4" customFormat="1">
      <c r="A3" s="27" t="s">
        <v>4</v>
      </c>
      <c r="B3" s="27" t="s">
        <v>5</v>
      </c>
      <c r="C3" s="28" t="s">
        <v>6</v>
      </c>
      <c r="D3" s="29" t="s">
        <v>7</v>
      </c>
      <c r="E3" s="30"/>
      <c r="F3" s="31"/>
      <c r="G3" s="29" t="s">
        <v>8</v>
      </c>
      <c r="H3" s="30"/>
      <c r="I3" s="31"/>
      <c r="J3" s="38" t="s">
        <v>9</v>
      </c>
      <c r="K3" s="27" t="s">
        <v>10</v>
      </c>
      <c r="L3" s="27"/>
      <c r="M3" s="27"/>
      <c r="N3" s="27"/>
      <c r="O3" s="27" t="s">
        <v>11</v>
      </c>
      <c r="P3" s="38" t="s">
        <v>12</v>
      </c>
    </row>
    <row r="4" spans="1:16" s="5" customFormat="1">
      <c r="A4" s="27"/>
      <c r="B4" s="27"/>
      <c r="C4" s="28"/>
      <c r="D4" s="32"/>
      <c r="E4" s="33"/>
      <c r="F4" s="34"/>
      <c r="G4" s="35"/>
      <c r="H4" s="36"/>
      <c r="I4" s="37"/>
      <c r="J4" s="39"/>
      <c r="K4" s="27" t="s">
        <v>13</v>
      </c>
      <c r="L4" s="27"/>
      <c r="M4" s="27" t="s">
        <v>14</v>
      </c>
      <c r="N4" s="27"/>
      <c r="O4" s="27"/>
      <c r="P4" s="40"/>
    </row>
    <row r="5" spans="1:16" s="5" customFormat="1" ht="53.25" customHeight="1">
      <c r="A5" s="27"/>
      <c r="B5" s="27"/>
      <c r="C5" s="28"/>
      <c r="D5" s="6" t="s">
        <v>15</v>
      </c>
      <c r="E5" s="6" t="s">
        <v>16</v>
      </c>
      <c r="F5" s="6" t="s">
        <v>17</v>
      </c>
      <c r="G5" s="15" t="s">
        <v>24</v>
      </c>
      <c r="H5" s="15" t="s">
        <v>25</v>
      </c>
      <c r="I5" s="15" t="s">
        <v>26</v>
      </c>
      <c r="J5" s="7" t="s">
        <v>18</v>
      </c>
      <c r="K5" s="7" t="s">
        <v>19</v>
      </c>
      <c r="L5" s="7" t="s">
        <v>18</v>
      </c>
      <c r="M5" s="7" t="s">
        <v>19</v>
      </c>
      <c r="N5" s="7" t="s">
        <v>18</v>
      </c>
      <c r="O5" s="27"/>
      <c r="P5" s="39"/>
    </row>
    <row r="6" spans="1:16" ht="14.25">
      <c r="A6" s="8">
        <v>1</v>
      </c>
      <c r="B6" s="20" t="s">
        <v>29</v>
      </c>
      <c r="C6" s="21" t="s">
        <v>30</v>
      </c>
      <c r="D6" s="9">
        <v>74</v>
      </c>
      <c r="E6" s="9">
        <v>85</v>
      </c>
      <c r="F6" s="9">
        <v>84</v>
      </c>
      <c r="G6" s="16">
        <v>89.6</v>
      </c>
      <c r="H6" s="16">
        <v>75.599999999999994</v>
      </c>
      <c r="I6" s="17">
        <v>16</v>
      </c>
      <c r="J6" s="10" t="s">
        <v>31</v>
      </c>
      <c r="K6" s="18"/>
      <c r="L6" s="10"/>
      <c r="M6" s="18"/>
      <c r="N6" s="10"/>
      <c r="O6" s="10">
        <f>SUM(E6:I6)</f>
        <v>350.20000000000005</v>
      </c>
      <c r="P6" s="19"/>
    </row>
    <row r="7" spans="1:16" ht="14.25">
      <c r="A7" s="8">
        <v>2</v>
      </c>
      <c r="B7" s="20" t="s">
        <v>32</v>
      </c>
      <c r="C7" s="21" t="s">
        <v>33</v>
      </c>
      <c r="D7" s="9">
        <v>80</v>
      </c>
      <c r="E7" s="9">
        <v>87</v>
      </c>
      <c r="F7" s="9">
        <v>75</v>
      </c>
      <c r="G7" s="16">
        <v>90.4</v>
      </c>
      <c r="H7" s="16">
        <v>73.599999999999994</v>
      </c>
      <c r="I7" s="17">
        <v>20</v>
      </c>
      <c r="J7" s="10" t="s">
        <v>31</v>
      </c>
      <c r="K7" s="18"/>
      <c r="L7" s="10"/>
      <c r="M7" s="18"/>
      <c r="N7" s="10"/>
      <c r="O7" s="10">
        <f t="shared" ref="O7:O17" si="0">SUM(E7:I7)</f>
        <v>346</v>
      </c>
      <c r="P7" s="19"/>
    </row>
    <row r="8" spans="1:16" ht="14.25">
      <c r="A8" s="8">
        <v>3</v>
      </c>
      <c r="B8" s="20" t="s">
        <v>34</v>
      </c>
      <c r="C8" s="21" t="s">
        <v>35</v>
      </c>
      <c r="D8" s="9">
        <v>75</v>
      </c>
      <c r="E8" s="9">
        <v>90</v>
      </c>
      <c r="F8" s="9">
        <v>77</v>
      </c>
      <c r="G8" s="16">
        <v>87.4</v>
      </c>
      <c r="H8" s="16">
        <v>72.2</v>
      </c>
      <c r="I8" s="17">
        <v>18</v>
      </c>
      <c r="J8" s="10" t="s">
        <v>31</v>
      </c>
      <c r="K8" s="18" t="s">
        <v>54</v>
      </c>
      <c r="L8" s="10">
        <v>85</v>
      </c>
      <c r="M8" s="18" t="s">
        <v>55</v>
      </c>
      <c r="N8" s="10">
        <v>81</v>
      </c>
      <c r="O8" s="10">
        <f t="shared" si="0"/>
        <v>344.6</v>
      </c>
      <c r="P8" s="19"/>
    </row>
    <row r="9" spans="1:16" ht="14.25">
      <c r="A9" s="8">
        <v>4</v>
      </c>
      <c r="B9" s="20" t="s">
        <v>36</v>
      </c>
      <c r="C9" s="21" t="s">
        <v>37</v>
      </c>
      <c r="D9" s="9">
        <v>73</v>
      </c>
      <c r="E9" s="9">
        <v>85</v>
      </c>
      <c r="F9" s="9">
        <v>78</v>
      </c>
      <c r="G9" s="16">
        <v>81.2</v>
      </c>
      <c r="H9" s="16">
        <v>67</v>
      </c>
      <c r="I9" s="17">
        <v>16</v>
      </c>
      <c r="J9" s="10" t="s">
        <v>31</v>
      </c>
      <c r="K9" s="18" t="s">
        <v>54</v>
      </c>
      <c r="L9" s="10">
        <v>80</v>
      </c>
      <c r="M9" s="18" t="s">
        <v>55</v>
      </c>
      <c r="N9" s="10">
        <v>82</v>
      </c>
      <c r="O9" s="10">
        <f t="shared" si="0"/>
        <v>327.2</v>
      </c>
      <c r="P9" s="19"/>
    </row>
    <row r="10" spans="1:16" ht="14.25">
      <c r="A10" s="8">
        <v>5</v>
      </c>
      <c r="B10" s="20" t="s">
        <v>38</v>
      </c>
      <c r="C10" s="21" t="s">
        <v>39</v>
      </c>
      <c r="D10" s="9">
        <v>63</v>
      </c>
      <c r="E10" s="9">
        <v>86</v>
      </c>
      <c r="F10" s="9">
        <v>71</v>
      </c>
      <c r="G10" s="16">
        <v>84</v>
      </c>
      <c r="H10" s="16">
        <v>70.2</v>
      </c>
      <c r="I10" s="17">
        <v>16</v>
      </c>
      <c r="J10" s="10" t="s">
        <v>31</v>
      </c>
      <c r="K10" s="18"/>
      <c r="L10" s="10"/>
      <c r="M10" s="18"/>
      <c r="N10" s="10"/>
      <c r="O10" s="10">
        <f t="shared" si="0"/>
        <v>327.2</v>
      </c>
      <c r="P10" s="19"/>
    </row>
    <row r="11" spans="1:16" ht="14.25">
      <c r="A11" s="8">
        <v>6</v>
      </c>
      <c r="B11" s="20" t="s">
        <v>40</v>
      </c>
      <c r="C11" s="21" t="s">
        <v>41</v>
      </c>
      <c r="D11" s="9">
        <v>66</v>
      </c>
      <c r="E11" s="9">
        <v>79</v>
      </c>
      <c r="F11" s="9">
        <v>66</v>
      </c>
      <c r="G11" s="16">
        <v>85.8</v>
      </c>
      <c r="H11" s="16">
        <v>73.2</v>
      </c>
      <c r="I11" s="17">
        <v>16</v>
      </c>
      <c r="J11" s="10" t="s">
        <v>31</v>
      </c>
      <c r="K11" s="18"/>
      <c r="L11" s="10"/>
      <c r="M11" s="18"/>
      <c r="N11" s="10"/>
      <c r="O11" s="10">
        <f t="shared" si="0"/>
        <v>320</v>
      </c>
      <c r="P11" s="19"/>
    </row>
    <row r="12" spans="1:16" ht="14.25">
      <c r="A12" s="8">
        <v>7</v>
      </c>
      <c r="B12" s="20" t="s">
        <v>42</v>
      </c>
      <c r="C12" s="21" t="s">
        <v>43</v>
      </c>
      <c r="D12" s="9">
        <v>64</v>
      </c>
      <c r="E12" s="9">
        <v>72</v>
      </c>
      <c r="F12" s="9">
        <v>82</v>
      </c>
      <c r="G12" s="16">
        <v>79.8</v>
      </c>
      <c r="H12" s="16">
        <v>68</v>
      </c>
      <c r="I12" s="17">
        <v>18</v>
      </c>
      <c r="J12" s="10" t="s">
        <v>31</v>
      </c>
      <c r="K12" s="18" t="s">
        <v>54</v>
      </c>
      <c r="L12" s="10">
        <v>83</v>
      </c>
      <c r="M12" s="18" t="s">
        <v>55</v>
      </c>
      <c r="N12" s="10">
        <v>80</v>
      </c>
      <c r="O12" s="10">
        <f t="shared" si="0"/>
        <v>319.8</v>
      </c>
      <c r="P12" s="19"/>
    </row>
    <row r="13" spans="1:16" ht="14.25">
      <c r="A13" s="8">
        <v>8</v>
      </c>
      <c r="B13" s="20" t="s">
        <v>44</v>
      </c>
      <c r="C13" s="21" t="s">
        <v>45</v>
      </c>
      <c r="D13" s="9">
        <v>62</v>
      </c>
      <c r="E13" s="9">
        <v>74</v>
      </c>
      <c r="F13" s="9">
        <v>70</v>
      </c>
      <c r="G13" s="16">
        <v>84.6</v>
      </c>
      <c r="H13" s="16">
        <v>71.400000000000006</v>
      </c>
      <c r="I13" s="17">
        <v>16</v>
      </c>
      <c r="J13" s="10" t="s">
        <v>31</v>
      </c>
      <c r="K13" s="18" t="s">
        <v>54</v>
      </c>
      <c r="L13" s="10">
        <v>83</v>
      </c>
      <c r="M13" s="18" t="s">
        <v>55</v>
      </c>
      <c r="N13" s="10">
        <v>84</v>
      </c>
      <c r="O13" s="10">
        <f t="shared" si="0"/>
        <v>316</v>
      </c>
      <c r="P13" s="19"/>
    </row>
    <row r="14" spans="1:16" ht="14.25">
      <c r="A14" s="8">
        <v>9</v>
      </c>
      <c r="B14" s="20" t="s">
        <v>46</v>
      </c>
      <c r="C14" s="21" t="s">
        <v>47</v>
      </c>
      <c r="D14" s="9">
        <v>66</v>
      </c>
      <c r="E14" s="9">
        <v>76</v>
      </c>
      <c r="F14" s="9">
        <v>62</v>
      </c>
      <c r="G14" s="16">
        <v>84</v>
      </c>
      <c r="H14" s="16">
        <v>69.599999999999994</v>
      </c>
      <c r="I14" s="17">
        <v>18</v>
      </c>
      <c r="J14" s="10" t="s">
        <v>31</v>
      </c>
      <c r="K14" s="18" t="s">
        <v>54</v>
      </c>
      <c r="L14" s="10">
        <v>84</v>
      </c>
      <c r="M14" s="18" t="s">
        <v>55</v>
      </c>
      <c r="N14" s="10">
        <v>80</v>
      </c>
      <c r="O14" s="10">
        <f t="shared" si="0"/>
        <v>309.60000000000002</v>
      </c>
      <c r="P14" s="19"/>
    </row>
    <row r="15" spans="1:16" ht="14.25">
      <c r="A15" s="8">
        <v>10</v>
      </c>
      <c r="B15" s="20" t="s">
        <v>48</v>
      </c>
      <c r="C15" s="21" t="s">
        <v>49</v>
      </c>
      <c r="D15" s="9">
        <v>73</v>
      </c>
      <c r="E15" s="9">
        <v>91</v>
      </c>
      <c r="F15" s="9">
        <v>78</v>
      </c>
      <c r="G15" s="16">
        <v>62.6</v>
      </c>
      <c r="H15" s="16">
        <v>51.2</v>
      </c>
      <c r="I15" s="17">
        <v>16</v>
      </c>
      <c r="J15" s="10" t="s">
        <v>31</v>
      </c>
      <c r="K15" s="18" t="s">
        <v>54</v>
      </c>
      <c r="L15" s="10">
        <v>65</v>
      </c>
      <c r="M15" s="18" t="s">
        <v>55</v>
      </c>
      <c r="N15" s="10">
        <v>68</v>
      </c>
      <c r="O15" s="10">
        <f t="shared" si="0"/>
        <v>298.8</v>
      </c>
      <c r="P15" s="19"/>
    </row>
    <row r="16" spans="1:16" ht="14.25">
      <c r="A16" s="8">
        <v>11</v>
      </c>
      <c r="B16" s="20" t="s">
        <v>50</v>
      </c>
      <c r="C16" s="21" t="s">
        <v>51</v>
      </c>
      <c r="D16" s="9">
        <v>64</v>
      </c>
      <c r="E16" s="9">
        <v>80</v>
      </c>
      <c r="F16" s="9">
        <v>77</v>
      </c>
      <c r="G16" s="16">
        <v>57.2</v>
      </c>
      <c r="H16" s="16">
        <v>47.4</v>
      </c>
      <c r="I16" s="17">
        <v>14</v>
      </c>
      <c r="J16" s="10" t="s">
        <v>31</v>
      </c>
      <c r="K16" s="18"/>
      <c r="L16" s="10"/>
      <c r="M16" s="18"/>
      <c r="N16" s="10"/>
      <c r="O16" s="10">
        <f t="shared" si="0"/>
        <v>275.59999999999997</v>
      </c>
      <c r="P16" s="8"/>
    </row>
    <row r="17" spans="1:16" ht="14.25">
      <c r="A17" s="8">
        <v>12</v>
      </c>
      <c r="B17" s="20" t="s">
        <v>52</v>
      </c>
      <c r="C17" s="21" t="s">
        <v>53</v>
      </c>
      <c r="D17" s="9">
        <v>55</v>
      </c>
      <c r="E17" s="9">
        <v>78</v>
      </c>
      <c r="F17" s="9">
        <v>69</v>
      </c>
      <c r="G17" s="16">
        <v>57.4</v>
      </c>
      <c r="H17" s="16">
        <v>45</v>
      </c>
      <c r="I17" s="17">
        <v>12</v>
      </c>
      <c r="J17" s="10" t="s">
        <v>31</v>
      </c>
      <c r="K17" s="18" t="s">
        <v>54</v>
      </c>
      <c r="L17" s="10">
        <v>59</v>
      </c>
      <c r="M17" s="18" t="s">
        <v>55</v>
      </c>
      <c r="N17" s="10">
        <v>55</v>
      </c>
      <c r="O17" s="10">
        <f t="shared" si="0"/>
        <v>261.39999999999998</v>
      </c>
      <c r="P17" s="8"/>
    </row>
    <row r="18" spans="1:16" ht="13.5" customHeight="1">
      <c r="A18" s="43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13.5" customHeight="1">
      <c r="A19" s="41" t="s">
        <v>21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s="12" customFormat="1" ht="12">
      <c r="A20" s="41" t="s">
        <v>22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s="12" customFormat="1" ht="12">
      <c r="A21" s="41" t="s">
        <v>27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s="12" customFormat="1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</sheetData>
  <mergeCells count="20">
    <mergeCell ref="A19:P19"/>
    <mergeCell ref="A20:P20"/>
    <mergeCell ref="A21:P21"/>
    <mergeCell ref="A22:P22"/>
    <mergeCell ref="A18:P18"/>
    <mergeCell ref="A1:P1"/>
    <mergeCell ref="A2:C2"/>
    <mergeCell ref="D2:L2"/>
    <mergeCell ref="M2:O2"/>
    <mergeCell ref="A3:A5"/>
    <mergeCell ref="B3:B5"/>
    <mergeCell ref="C3:C5"/>
    <mergeCell ref="D3:F4"/>
    <mergeCell ref="G3:I4"/>
    <mergeCell ref="J3:J4"/>
    <mergeCell ref="K3:N3"/>
    <mergeCell ref="O3:O5"/>
    <mergeCell ref="P3:P5"/>
    <mergeCell ref="K4:L4"/>
    <mergeCell ref="M4:N4"/>
  </mergeCells>
  <phoneticPr fontId="2" type="noConversion"/>
  <dataValidations count="3">
    <dataValidation type="decimal" allowBlank="1" showInputMessage="1" showErrorMessage="1" sqref="L6:L8 N6:N8 J6:J8">
      <formula1>0</formula1>
      <formula2>100</formula2>
    </dataValidation>
    <dataValidation type="decimal" allowBlank="1" showInputMessage="1" showErrorMessage="1" sqref="I6:I8">
      <formula1>0</formula1>
      <formula2>20</formula2>
    </dataValidation>
    <dataValidation type="decimal" allowBlank="1" showInputMessage="1" showErrorMessage="1" sqref="G6:H8">
      <formula1>0</formula1>
      <formula2>180</formula2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2026-04-30T08:29:32Z</dcterms:modified>
</cp:coreProperties>
</file>